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dvvdom.loc\SWDU-M\benutzer\Timmer\Download\"/>
    </mc:Choice>
  </mc:AlternateContent>
  <xr:revisionPtr revIDLastSave="0" documentId="8_{103487A8-05DD-4019-8C48-513BC005F2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6" i="1" l="1"/>
  <c r="D122" i="1"/>
  <c r="D73" i="1"/>
  <c r="D50" i="1"/>
  <c r="D145" i="1" l="1"/>
  <c r="D98" i="1"/>
  <c r="D26" i="1"/>
</calcChain>
</file>

<file path=xl/sharedStrings.xml><?xml version="1.0" encoding="utf-8"?>
<sst xmlns="http://schemas.openxmlformats.org/spreadsheetml/2006/main" count="281" uniqueCount="15">
  <si>
    <t>Trading Day</t>
  </si>
  <si>
    <t>Contract</t>
  </si>
  <si>
    <t>Delivery Period</t>
  </si>
  <si>
    <t>Settlement Price</t>
  </si>
  <si>
    <t>FEUA</t>
  </si>
  <si>
    <t>EEX Future EUA</t>
  </si>
  <si>
    <t>Mittelwert</t>
  </si>
  <si>
    <t>Arithmetisches Mittel</t>
  </si>
  <si>
    <t>Mai</t>
  </si>
  <si>
    <t>Juni</t>
  </si>
  <si>
    <t>Juli</t>
  </si>
  <si>
    <t>August</t>
  </si>
  <si>
    <t>September</t>
  </si>
  <si>
    <t>Oktober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</si>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</sst>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_-* #,##0.000\ _€_-;\-* #,##0.000\ _€_-;_-* &quot;-&quot;???\ _€_-;_-@_-"/>
    <numFmt numFmtId="166" formatCode="yyyy\.mm"/>
    <numFmt numFmtId="167" formatCode="yyyy\-mm\-dd"/>
    <numFmt numFmtId="168" formatCode="#,##0.000##\ &quot;EUR/tCO2&quot;"/>
    <numFmt numFmtId="169" formatCode="_-* #,##0.00\ _€_-;\-* #,##0.00\ _€_-;_-* &quot;-&quot;?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color theme="0"/>
      <name val="Arial"/>
      <family val="2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5" xfId="0" applyBorder="1"/>
    <xf numFmtId="165" fontId="0" fillId="0" borderId="5" xfId="0" applyNumberFormat="1" applyBorder="1"/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165" fontId="0" fillId="2" borderId="10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9" xfId="0" applyNumberFormat="1" applyFill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5" xfId="0" applyNumberFormat="1" applyBorder="1" applyAlignment="1">
      <alignment horizontal="center"/>
    </xf>
    <xf numFmtId="168" fontId="0" fillId="0" borderId="0" xfId="0" applyNumberFormat="1" applyAlignment="1">
      <alignment horizontal="right"/>
    </xf>
    <xf numFmtId="14" fontId="0" fillId="0" borderId="0" xfId="0" applyNumberFormat="1" applyBorder="1" applyAlignment="1">
      <alignment horizontal="center"/>
    </xf>
    <xf numFmtId="3" fontId="3" fillId="4" borderId="1" xfId="0" applyNumberFormat="1" applyFont="1" applyFill="1" applyBorder="1" applyAlignment="1">
      <alignment horizontal="center" vertical="center" wrapText="1"/>
    </xf>
    <xf numFmtId="168" fontId="0" fillId="0" borderId="5" xfId="0" applyNumberFormat="1" applyBorder="1" applyAlignment="1">
      <alignment horizontal="right"/>
    </xf>
    <xf numFmtId="169" fontId="0" fillId="2" borderId="9" xfId="0" applyNumberFormat="1" applyFill="1" applyBorder="1"/>
    <xf numFmtId="169" fontId="0" fillId="2" borderId="9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6"/>
  <sheetViews>
    <sheetView tabSelected="1" zoomScale="85" zoomScaleNormal="85" workbookViewId="0">
      <selection activeCell="E26" activeCellId="4" sqref="E122 E98 E73 E50 E26"/>
    </sheetView>
  </sheetViews>
  <sheetFormatPr baseColWidth="10" defaultRowHeight="15" x14ac:dyDescent="0.25"/>
  <cols>
    <col min="4" max="4" width="15.5703125" bestFit="1" customWidth="1"/>
    <col min="5" max="5" width="14" bestFit="1" customWidth="1"/>
  </cols>
  <sheetData>
    <row r="1" spans="1:5" ht="15.75" x14ac:dyDescent="0.25">
      <c r="A1" s="25" t="s">
        <v>5</v>
      </c>
      <c r="B1" s="25"/>
      <c r="C1" s="25"/>
      <c r="D1" s="25"/>
      <c r="E1" s="3"/>
    </row>
    <row r="2" spans="1:5" ht="53.25" customHeight="1" x14ac:dyDescent="0.25">
      <c r="A2" s="5" t="s">
        <v>0</v>
      </c>
      <c r="B2" s="6" t="s">
        <v>1</v>
      </c>
      <c r="C2" s="7" t="s">
        <v>2</v>
      </c>
      <c r="D2" s="8" t="s">
        <v>3</v>
      </c>
      <c r="E2" s="17" t="s">
        <v>6</v>
      </c>
    </row>
    <row r="3" spans="1:5" x14ac:dyDescent="0.25">
      <c r="A3" s="23" t="s">
        <v>8</v>
      </c>
      <c r="B3" s="23"/>
      <c r="C3" s="23"/>
      <c r="D3" s="24"/>
      <c r="E3" s="2"/>
    </row>
    <row r="4" spans="1:5" x14ac:dyDescent="0.25">
      <c r="A4" s="14">
        <v>44683</v>
      </c>
      <c r="B4" s="12" t="s">
        <v>4</v>
      </c>
      <c r="C4" s="13" t="s">
        <v>14</v>
      </c>
      <c r="D4" s="15">
        <v>83.05</v>
      </c>
      <c r="E4" s="3"/>
    </row>
    <row r="5" spans="1:5" x14ac:dyDescent="0.25">
      <c r="A5" s="14">
        <v>44684</v>
      </c>
      <c r="B5" s="12" t="s">
        <v>4</v>
      </c>
      <c r="C5" s="13" t="s">
        <v>14</v>
      </c>
      <c r="D5" s="15">
        <v>88.19</v>
      </c>
      <c r="E5" s="3"/>
    </row>
    <row r="6" spans="1:5" x14ac:dyDescent="0.25">
      <c r="A6" s="14">
        <v>44685</v>
      </c>
      <c r="B6" s="12" t="s">
        <v>4</v>
      </c>
      <c r="C6" s="13" t="s">
        <v>14</v>
      </c>
      <c r="D6" s="15">
        <v>88.32</v>
      </c>
      <c r="E6" s="3"/>
    </row>
    <row r="7" spans="1:5" x14ac:dyDescent="0.25">
      <c r="A7" s="14">
        <v>44686</v>
      </c>
      <c r="B7" s="12" t="s">
        <v>4</v>
      </c>
      <c r="C7" s="13" t="s">
        <v>14</v>
      </c>
      <c r="D7" s="15">
        <v>88.91</v>
      </c>
      <c r="E7" s="3"/>
    </row>
    <row r="8" spans="1:5" x14ac:dyDescent="0.25">
      <c r="A8" s="14">
        <v>44687</v>
      </c>
      <c r="B8" s="12" t="s">
        <v>4</v>
      </c>
      <c r="C8" s="13" t="s">
        <v>14</v>
      </c>
      <c r="D8" s="15">
        <v>91.54</v>
      </c>
      <c r="E8" s="3"/>
    </row>
    <row r="9" spans="1:5" x14ac:dyDescent="0.25">
      <c r="A9" s="14">
        <v>44690</v>
      </c>
      <c r="B9" s="12" t="s">
        <v>4</v>
      </c>
      <c r="C9" s="13" t="s">
        <v>14</v>
      </c>
      <c r="D9" s="15">
        <v>87.02</v>
      </c>
      <c r="E9" s="3"/>
    </row>
    <row r="10" spans="1:5" x14ac:dyDescent="0.25">
      <c r="A10" s="14">
        <v>44691</v>
      </c>
      <c r="B10" s="12" t="s">
        <v>4</v>
      </c>
      <c r="C10" s="13" t="s">
        <v>14</v>
      </c>
      <c r="D10" s="15">
        <v>87.33</v>
      </c>
      <c r="E10" s="3"/>
    </row>
    <row r="11" spans="1:5" x14ac:dyDescent="0.25">
      <c r="A11" s="14">
        <v>44692</v>
      </c>
      <c r="B11" s="12" t="s">
        <v>4</v>
      </c>
      <c r="C11" s="13" t="s">
        <v>14</v>
      </c>
      <c r="D11" s="15">
        <v>88.84</v>
      </c>
      <c r="E11" s="4"/>
    </row>
    <row r="12" spans="1:5" x14ac:dyDescent="0.25">
      <c r="A12" s="14">
        <v>44693</v>
      </c>
      <c r="B12" s="12" t="s">
        <v>4</v>
      </c>
      <c r="C12" s="13" t="s">
        <v>14</v>
      </c>
      <c r="D12" s="15">
        <v>88.26</v>
      </c>
      <c r="E12" s="3"/>
    </row>
    <row r="13" spans="1:5" x14ac:dyDescent="0.25">
      <c r="A13" s="14">
        <v>44694</v>
      </c>
      <c r="B13" s="12" t="s">
        <v>4</v>
      </c>
      <c r="C13" s="13" t="s">
        <v>14</v>
      </c>
      <c r="D13" s="15">
        <v>88.49</v>
      </c>
      <c r="E13" s="3"/>
    </row>
    <row r="14" spans="1:5" x14ac:dyDescent="0.25">
      <c r="A14" s="14">
        <v>44697</v>
      </c>
      <c r="B14" s="12" t="s">
        <v>4</v>
      </c>
      <c r="C14" s="13" t="s">
        <v>14</v>
      </c>
      <c r="D14" s="15">
        <v>89.56</v>
      </c>
      <c r="E14" s="3"/>
    </row>
    <row r="15" spans="1:5" x14ac:dyDescent="0.25">
      <c r="A15" s="14">
        <v>44698</v>
      </c>
      <c r="B15" s="12" t="s">
        <v>4</v>
      </c>
      <c r="C15" s="13" t="s">
        <v>14</v>
      </c>
      <c r="D15" s="15">
        <v>91.72</v>
      </c>
      <c r="E15" s="3"/>
    </row>
    <row r="16" spans="1:5" x14ac:dyDescent="0.25">
      <c r="A16" s="14">
        <v>44699</v>
      </c>
      <c r="B16" s="12" t="s">
        <v>4</v>
      </c>
      <c r="C16" s="13" t="s">
        <v>14</v>
      </c>
      <c r="D16" s="15">
        <v>84.64</v>
      </c>
      <c r="E16" s="3"/>
    </row>
    <row r="17" spans="1:5" x14ac:dyDescent="0.25">
      <c r="A17" s="14">
        <v>44700</v>
      </c>
      <c r="B17" s="12" t="s">
        <v>4</v>
      </c>
      <c r="C17" s="13" t="s">
        <v>14</v>
      </c>
      <c r="D17" s="15">
        <v>83.17</v>
      </c>
      <c r="E17" s="3"/>
    </row>
    <row r="18" spans="1:5" x14ac:dyDescent="0.25">
      <c r="A18" s="14">
        <v>44701</v>
      </c>
      <c r="B18" s="12" t="s">
        <v>4</v>
      </c>
      <c r="C18" s="13" t="s">
        <v>14</v>
      </c>
      <c r="D18" s="15">
        <v>80.39</v>
      </c>
      <c r="E18" s="3"/>
    </row>
    <row r="19" spans="1:5" x14ac:dyDescent="0.25">
      <c r="A19" s="14">
        <v>44704</v>
      </c>
      <c r="B19" s="12" t="s">
        <v>4</v>
      </c>
      <c r="C19" s="13" t="s">
        <v>14</v>
      </c>
      <c r="D19" s="15">
        <v>78.150000000000006</v>
      </c>
      <c r="E19" s="3"/>
    </row>
    <row r="20" spans="1:5" x14ac:dyDescent="0.25">
      <c r="A20" s="14">
        <v>44705</v>
      </c>
      <c r="B20" s="12" t="s">
        <v>4</v>
      </c>
      <c r="C20" s="13" t="s">
        <v>14</v>
      </c>
      <c r="D20" s="15">
        <v>81.319999999999993</v>
      </c>
      <c r="E20" s="3"/>
    </row>
    <row r="21" spans="1:5" x14ac:dyDescent="0.25">
      <c r="A21" s="14">
        <v>44706</v>
      </c>
      <c r="B21" s="12" t="s">
        <v>4</v>
      </c>
      <c r="C21" s="13" t="s">
        <v>14</v>
      </c>
      <c r="D21" s="15">
        <v>81.400000000000006</v>
      </c>
      <c r="E21" s="3"/>
    </row>
    <row r="22" spans="1:5" x14ac:dyDescent="0.25">
      <c r="A22" s="14">
        <v>44707</v>
      </c>
      <c r="B22" s="12" t="s">
        <v>4</v>
      </c>
      <c r="C22" s="13" t="s">
        <v>14</v>
      </c>
      <c r="D22" s="15">
        <v>84.76</v>
      </c>
      <c r="E22" s="3"/>
    </row>
    <row r="23" spans="1:5" x14ac:dyDescent="0.25">
      <c r="A23" s="14">
        <v>44708</v>
      </c>
      <c r="B23" s="12" t="s">
        <v>4</v>
      </c>
      <c r="C23" s="13" t="s">
        <v>14</v>
      </c>
      <c r="D23" s="15">
        <v>84.2</v>
      </c>
      <c r="E23" s="3"/>
    </row>
    <row r="24" spans="1:5" x14ac:dyDescent="0.25">
      <c r="A24" s="14">
        <v>44711</v>
      </c>
      <c r="B24" s="12" t="s">
        <v>4</v>
      </c>
      <c r="C24" s="13" t="s">
        <v>14</v>
      </c>
      <c r="D24" s="15">
        <v>83.97</v>
      </c>
      <c r="E24" s="3"/>
    </row>
    <row r="25" spans="1:5" x14ac:dyDescent="0.25">
      <c r="A25" s="14">
        <v>44712</v>
      </c>
      <c r="B25" s="12" t="s">
        <v>4</v>
      </c>
      <c r="C25" s="13" t="s">
        <v>14</v>
      </c>
      <c r="D25" s="15">
        <v>84</v>
      </c>
      <c r="E25" s="3"/>
    </row>
    <row r="26" spans="1:5" x14ac:dyDescent="0.25">
      <c r="A26" s="26" t="s">
        <v>6</v>
      </c>
      <c r="B26" s="27"/>
      <c r="C26" s="28"/>
      <c r="D26" s="11">
        <f>AVERAGE(D4:D25)</f>
        <v>85.783181818181845</v>
      </c>
      <c r="E26" s="19">
        <v>85.78</v>
      </c>
    </row>
    <row r="27" spans="1:5" x14ac:dyDescent="0.25">
      <c r="A27" s="29" t="s">
        <v>9</v>
      </c>
      <c r="B27" s="29"/>
      <c r="C27" s="29"/>
      <c r="D27" s="30"/>
      <c r="E27" s="2"/>
    </row>
    <row r="28" spans="1:5" x14ac:dyDescent="0.25">
      <c r="A28" s="14">
        <v>44713</v>
      </c>
      <c r="B28" s="12" t="s">
        <v>4</v>
      </c>
      <c r="C28" s="13" t="s">
        <v>14</v>
      </c>
      <c r="D28" s="15">
        <v>86.08</v>
      </c>
      <c r="E28" s="3"/>
    </row>
    <row r="29" spans="1:5" x14ac:dyDescent="0.25">
      <c r="A29" s="14">
        <v>44714</v>
      </c>
      <c r="B29" s="12" t="s">
        <v>4</v>
      </c>
      <c r="C29" s="13" t="s">
        <v>14</v>
      </c>
      <c r="D29" s="15">
        <v>86.34</v>
      </c>
      <c r="E29" s="3"/>
    </row>
    <row r="30" spans="1:5" x14ac:dyDescent="0.25">
      <c r="A30" s="14">
        <v>44715</v>
      </c>
      <c r="B30" s="12" t="s">
        <v>4</v>
      </c>
      <c r="C30" s="13" t="s">
        <v>14</v>
      </c>
      <c r="D30" s="15">
        <v>86.87</v>
      </c>
      <c r="E30" s="3"/>
    </row>
    <row r="31" spans="1:5" x14ac:dyDescent="0.25">
      <c r="A31" s="14">
        <v>44718</v>
      </c>
      <c r="B31" s="12" t="s">
        <v>4</v>
      </c>
      <c r="C31" s="13" t="s">
        <v>14</v>
      </c>
      <c r="D31" s="15">
        <v>81.430000000000007</v>
      </c>
      <c r="E31" s="3"/>
    </row>
    <row r="32" spans="1:5" x14ac:dyDescent="0.25">
      <c r="A32" s="14">
        <v>44719</v>
      </c>
      <c r="B32" s="12" t="s">
        <v>4</v>
      </c>
      <c r="C32" s="13" t="s">
        <v>14</v>
      </c>
      <c r="D32" s="15">
        <v>81.319999999999993</v>
      </c>
      <c r="E32" s="3"/>
    </row>
    <row r="33" spans="1:5" x14ac:dyDescent="0.25">
      <c r="A33" s="14">
        <v>44720</v>
      </c>
      <c r="B33" s="12" t="s">
        <v>4</v>
      </c>
      <c r="C33" s="13" t="s">
        <v>14</v>
      </c>
      <c r="D33" s="15">
        <v>79.819999999999993</v>
      </c>
      <c r="E33" s="3"/>
    </row>
    <row r="34" spans="1:5" x14ac:dyDescent="0.25">
      <c r="A34" s="14">
        <v>44721</v>
      </c>
      <c r="B34" s="12" t="s">
        <v>4</v>
      </c>
      <c r="C34" s="13" t="s">
        <v>14</v>
      </c>
      <c r="D34" s="15">
        <v>81.010000000000005</v>
      </c>
      <c r="E34" s="3"/>
    </row>
    <row r="35" spans="1:5" x14ac:dyDescent="0.25">
      <c r="A35" s="14">
        <v>44722</v>
      </c>
      <c r="B35" s="12" t="s">
        <v>4</v>
      </c>
      <c r="C35" s="13" t="s">
        <v>14</v>
      </c>
      <c r="D35" s="15">
        <v>81.87</v>
      </c>
      <c r="E35" s="3"/>
    </row>
    <row r="36" spans="1:5" x14ac:dyDescent="0.25">
      <c r="A36" s="14">
        <v>44725</v>
      </c>
      <c r="B36" s="12" t="s">
        <v>4</v>
      </c>
      <c r="C36" s="13" t="s">
        <v>14</v>
      </c>
      <c r="D36" s="15">
        <v>81.540000000000006</v>
      </c>
      <c r="E36" s="3"/>
    </row>
    <row r="37" spans="1:5" x14ac:dyDescent="0.25">
      <c r="A37" s="14">
        <v>44726</v>
      </c>
      <c r="B37" s="12" t="s">
        <v>4</v>
      </c>
      <c r="C37" s="13" t="s">
        <v>14</v>
      </c>
      <c r="D37" s="15">
        <v>84.15</v>
      </c>
      <c r="E37" s="4"/>
    </row>
    <row r="38" spans="1:5" x14ac:dyDescent="0.25">
      <c r="A38" s="14">
        <v>44727</v>
      </c>
      <c r="B38" s="12" t="s">
        <v>4</v>
      </c>
      <c r="C38" s="13" t="s">
        <v>14</v>
      </c>
      <c r="D38" s="15">
        <v>86.2</v>
      </c>
      <c r="E38" s="3"/>
    </row>
    <row r="39" spans="1:5" x14ac:dyDescent="0.25">
      <c r="A39" s="14">
        <v>44728</v>
      </c>
      <c r="B39" s="12" t="s">
        <v>4</v>
      </c>
      <c r="C39" s="13" t="s">
        <v>14</v>
      </c>
      <c r="D39" s="15">
        <v>83</v>
      </c>
      <c r="E39" s="3"/>
    </row>
    <row r="40" spans="1:5" x14ac:dyDescent="0.25">
      <c r="A40" s="14">
        <v>44729</v>
      </c>
      <c r="B40" s="12" t="s">
        <v>4</v>
      </c>
      <c r="C40" s="13" t="s">
        <v>14</v>
      </c>
      <c r="D40" s="15">
        <v>82.37</v>
      </c>
      <c r="E40" s="3"/>
    </row>
    <row r="41" spans="1:5" x14ac:dyDescent="0.25">
      <c r="A41" s="14">
        <v>44732</v>
      </c>
      <c r="B41" s="12" t="s">
        <v>4</v>
      </c>
      <c r="C41" s="13" t="s">
        <v>14</v>
      </c>
      <c r="D41" s="15">
        <v>84</v>
      </c>
      <c r="E41" s="3"/>
    </row>
    <row r="42" spans="1:5" x14ac:dyDescent="0.25">
      <c r="A42" s="14">
        <v>44733</v>
      </c>
      <c r="B42" s="12" t="s">
        <v>4</v>
      </c>
      <c r="C42" s="13" t="s">
        <v>14</v>
      </c>
      <c r="D42" s="15">
        <v>84.73</v>
      </c>
      <c r="E42" s="3"/>
    </row>
    <row r="43" spans="1:5" x14ac:dyDescent="0.25">
      <c r="A43" s="14">
        <v>44734</v>
      </c>
      <c r="B43" s="12" t="s">
        <v>4</v>
      </c>
      <c r="C43" s="13" t="s">
        <v>14</v>
      </c>
      <c r="D43" s="15">
        <v>81.88</v>
      </c>
      <c r="E43" s="3"/>
    </row>
    <row r="44" spans="1:5" x14ac:dyDescent="0.25">
      <c r="A44" s="14">
        <v>44735</v>
      </c>
      <c r="B44" s="12" t="s">
        <v>4</v>
      </c>
      <c r="C44" s="13" t="s">
        <v>14</v>
      </c>
      <c r="D44" s="15">
        <v>84.13</v>
      </c>
      <c r="E44" s="3"/>
    </row>
    <row r="45" spans="1:5" x14ac:dyDescent="0.25">
      <c r="A45" s="14">
        <v>44736</v>
      </c>
      <c r="B45" s="12" t="s">
        <v>4</v>
      </c>
      <c r="C45" s="13" t="s">
        <v>14</v>
      </c>
      <c r="D45" s="15">
        <v>83.43</v>
      </c>
      <c r="E45" s="3"/>
    </row>
    <row r="46" spans="1:5" x14ac:dyDescent="0.25">
      <c r="A46" s="14">
        <v>44739</v>
      </c>
      <c r="B46" s="12" t="s">
        <v>4</v>
      </c>
      <c r="C46" s="13" t="s">
        <v>14</v>
      </c>
      <c r="D46" s="15">
        <v>85.05</v>
      </c>
      <c r="E46" s="3"/>
    </row>
    <row r="47" spans="1:5" x14ac:dyDescent="0.25">
      <c r="A47" s="14">
        <v>44740</v>
      </c>
      <c r="B47" s="12" t="s">
        <v>4</v>
      </c>
      <c r="C47" s="13" t="s">
        <v>14</v>
      </c>
      <c r="D47" s="15">
        <v>87.4</v>
      </c>
      <c r="E47" s="3"/>
    </row>
    <row r="48" spans="1:5" x14ac:dyDescent="0.25">
      <c r="A48" s="14">
        <v>44741</v>
      </c>
      <c r="B48" s="12" t="s">
        <v>4</v>
      </c>
      <c r="C48" s="13" t="s">
        <v>14</v>
      </c>
      <c r="D48" s="15">
        <v>88.35</v>
      </c>
      <c r="E48" s="3"/>
    </row>
    <row r="49" spans="1:6" x14ac:dyDescent="0.25">
      <c r="A49" s="14">
        <v>44742</v>
      </c>
      <c r="B49" s="12" t="s">
        <v>4</v>
      </c>
      <c r="C49" s="13" t="s">
        <v>14</v>
      </c>
      <c r="D49" s="15">
        <v>90.16</v>
      </c>
      <c r="E49" s="3"/>
    </row>
    <row r="50" spans="1:6" x14ac:dyDescent="0.25">
      <c r="A50" s="26" t="s">
        <v>6</v>
      </c>
      <c r="B50" s="27"/>
      <c r="C50" s="28"/>
      <c r="D50" s="11">
        <f>AVERAGE(D28:D49)</f>
        <v>84.14227272727274</v>
      </c>
      <c r="E50" s="19">
        <v>84.14</v>
      </c>
    </row>
    <row r="51" spans="1:6" x14ac:dyDescent="0.25">
      <c r="A51" s="31" t="s">
        <v>10</v>
      </c>
      <c r="B51" s="31"/>
      <c r="C51" s="31"/>
      <c r="D51" s="31"/>
      <c r="E51" s="2"/>
    </row>
    <row r="52" spans="1:6" x14ac:dyDescent="0.25">
      <c r="A52" s="14">
        <v>44743</v>
      </c>
      <c r="B52" s="12" t="s">
        <v>4</v>
      </c>
      <c r="C52" s="13" t="s">
        <v>14</v>
      </c>
      <c r="D52" s="15">
        <v>85.58</v>
      </c>
      <c r="E52" s="3"/>
      <c r="F52" s="16"/>
    </row>
    <row r="53" spans="1:6" x14ac:dyDescent="0.25">
      <c r="A53" s="14">
        <v>44746</v>
      </c>
      <c r="B53" s="12" t="s">
        <v>4</v>
      </c>
      <c r="C53" s="13" t="s">
        <v>14</v>
      </c>
      <c r="D53" s="15">
        <v>84.56</v>
      </c>
      <c r="E53" s="3"/>
      <c r="F53" s="16"/>
    </row>
    <row r="54" spans="1:6" x14ac:dyDescent="0.25">
      <c r="A54" s="14">
        <v>44747</v>
      </c>
      <c r="B54" s="12" t="s">
        <v>4</v>
      </c>
      <c r="C54" s="13" t="s">
        <v>14</v>
      </c>
      <c r="D54" s="15">
        <v>83.2</v>
      </c>
      <c r="E54" s="3"/>
      <c r="F54" s="16"/>
    </row>
    <row r="55" spans="1:6" x14ac:dyDescent="0.25">
      <c r="A55" s="14">
        <v>44748</v>
      </c>
      <c r="B55" s="12" t="s">
        <v>4</v>
      </c>
      <c r="C55" s="13" t="s">
        <v>14</v>
      </c>
      <c r="D55" s="15">
        <v>83.22</v>
      </c>
      <c r="E55" s="3"/>
      <c r="F55" s="16"/>
    </row>
    <row r="56" spans="1:6" x14ac:dyDescent="0.25">
      <c r="A56" s="14">
        <v>44749</v>
      </c>
      <c r="B56" s="12" t="s">
        <v>4</v>
      </c>
      <c r="C56" s="13" t="s">
        <v>14</v>
      </c>
      <c r="D56" s="15">
        <v>84.92</v>
      </c>
      <c r="E56" s="3"/>
      <c r="F56" s="16"/>
    </row>
    <row r="57" spans="1:6" x14ac:dyDescent="0.25">
      <c r="A57" s="14">
        <v>44750</v>
      </c>
      <c r="B57" s="12" t="s">
        <v>4</v>
      </c>
      <c r="C57" s="13" t="s">
        <v>14</v>
      </c>
      <c r="D57" s="15">
        <v>82.79</v>
      </c>
      <c r="E57" s="3"/>
      <c r="F57" s="16"/>
    </row>
    <row r="58" spans="1:6" x14ac:dyDescent="0.25">
      <c r="A58" s="14">
        <v>44753</v>
      </c>
      <c r="B58" s="12" t="s">
        <v>4</v>
      </c>
      <c r="C58" s="13" t="s">
        <v>14</v>
      </c>
      <c r="D58" s="15">
        <v>84.36</v>
      </c>
      <c r="E58" s="3"/>
      <c r="F58" s="16"/>
    </row>
    <row r="59" spans="1:6" x14ac:dyDescent="0.25">
      <c r="A59" s="14">
        <v>44754</v>
      </c>
      <c r="B59" s="12" t="s">
        <v>4</v>
      </c>
      <c r="C59" s="13" t="s">
        <v>14</v>
      </c>
      <c r="D59" s="15">
        <v>85.65</v>
      </c>
      <c r="E59" s="3"/>
      <c r="F59" s="16"/>
    </row>
    <row r="60" spans="1:6" x14ac:dyDescent="0.25">
      <c r="A60" s="14">
        <v>44755</v>
      </c>
      <c r="B60" s="12" t="s">
        <v>4</v>
      </c>
      <c r="C60" s="13" t="s">
        <v>14</v>
      </c>
      <c r="D60" s="15">
        <v>83.87</v>
      </c>
      <c r="E60" s="3"/>
      <c r="F60" s="16"/>
    </row>
    <row r="61" spans="1:6" x14ac:dyDescent="0.25">
      <c r="A61" s="14">
        <v>44756</v>
      </c>
      <c r="B61" s="12" t="s">
        <v>4</v>
      </c>
      <c r="C61" s="13" t="s">
        <v>14</v>
      </c>
      <c r="D61" s="15">
        <v>83.97</v>
      </c>
      <c r="E61" s="4"/>
      <c r="F61" s="16"/>
    </row>
    <row r="62" spans="1:6" x14ac:dyDescent="0.25">
      <c r="A62" s="14">
        <v>44757</v>
      </c>
      <c r="B62" s="12" t="s">
        <v>4</v>
      </c>
      <c r="C62" s="13" t="s">
        <v>14</v>
      </c>
      <c r="D62" s="15">
        <v>85.38</v>
      </c>
      <c r="E62" s="3"/>
      <c r="F62" s="16"/>
    </row>
    <row r="63" spans="1:6" x14ac:dyDescent="0.25">
      <c r="A63" s="14">
        <v>44760</v>
      </c>
      <c r="B63" s="12" t="s">
        <v>4</v>
      </c>
      <c r="C63" s="13" t="s">
        <v>14</v>
      </c>
      <c r="D63" s="15">
        <v>84.94</v>
      </c>
      <c r="E63" s="3"/>
      <c r="F63" s="16"/>
    </row>
    <row r="64" spans="1:6" x14ac:dyDescent="0.25">
      <c r="A64" s="14">
        <v>44761</v>
      </c>
      <c r="B64" s="12" t="s">
        <v>4</v>
      </c>
      <c r="C64" s="13" t="s">
        <v>14</v>
      </c>
      <c r="D64" s="15">
        <v>83.66</v>
      </c>
      <c r="E64" s="3"/>
      <c r="F64" s="16"/>
    </row>
    <row r="65" spans="1:6" x14ac:dyDescent="0.25">
      <c r="A65" s="14">
        <v>44762</v>
      </c>
      <c r="B65" s="12" t="s">
        <v>4</v>
      </c>
      <c r="C65" s="13" t="s">
        <v>14</v>
      </c>
      <c r="D65" s="15">
        <v>78.849999999999994</v>
      </c>
      <c r="E65" s="3"/>
      <c r="F65" s="16"/>
    </row>
    <row r="66" spans="1:6" x14ac:dyDescent="0.25">
      <c r="A66" s="14">
        <v>44763</v>
      </c>
      <c r="B66" s="12" t="s">
        <v>4</v>
      </c>
      <c r="C66" s="13" t="s">
        <v>14</v>
      </c>
      <c r="D66" s="15">
        <v>78.11</v>
      </c>
      <c r="E66" s="3"/>
      <c r="F66" s="16"/>
    </row>
    <row r="67" spans="1:6" x14ac:dyDescent="0.25">
      <c r="A67" s="14">
        <v>44764</v>
      </c>
      <c r="B67" s="12" t="s">
        <v>4</v>
      </c>
      <c r="C67" s="13" t="s">
        <v>14</v>
      </c>
      <c r="D67" s="15">
        <v>76.3</v>
      </c>
      <c r="E67" s="3"/>
      <c r="F67" s="16"/>
    </row>
    <row r="68" spans="1:6" x14ac:dyDescent="0.25">
      <c r="A68" s="14">
        <v>44767</v>
      </c>
      <c r="B68" s="12" t="s">
        <v>4</v>
      </c>
      <c r="C68" s="13" t="s">
        <v>14</v>
      </c>
      <c r="D68" s="15">
        <v>76.37</v>
      </c>
      <c r="E68" s="3"/>
      <c r="F68" s="16"/>
    </row>
    <row r="69" spans="1:6" x14ac:dyDescent="0.25">
      <c r="A69" s="14">
        <v>44768</v>
      </c>
      <c r="B69" s="12" t="s">
        <v>4</v>
      </c>
      <c r="C69" s="13" t="s">
        <v>14</v>
      </c>
      <c r="D69" s="15">
        <v>76.67</v>
      </c>
      <c r="E69" s="3"/>
      <c r="F69" s="16"/>
    </row>
    <row r="70" spans="1:6" x14ac:dyDescent="0.25">
      <c r="A70" s="14">
        <v>44769</v>
      </c>
      <c r="B70" s="12" t="s">
        <v>4</v>
      </c>
      <c r="C70" s="13" t="s">
        <v>14</v>
      </c>
      <c r="D70" s="15">
        <v>76.13</v>
      </c>
      <c r="E70" s="3"/>
      <c r="F70" s="16"/>
    </row>
    <row r="71" spans="1:6" x14ac:dyDescent="0.25">
      <c r="A71" s="14">
        <v>44770</v>
      </c>
      <c r="B71" s="12" t="s">
        <v>4</v>
      </c>
      <c r="C71" s="13" t="s">
        <v>14</v>
      </c>
      <c r="D71" s="15">
        <v>78.959999999999994</v>
      </c>
      <c r="E71" s="3"/>
      <c r="F71" s="16"/>
    </row>
    <row r="72" spans="1:6" x14ac:dyDescent="0.25">
      <c r="A72" s="14">
        <v>44771</v>
      </c>
      <c r="B72" s="12" t="s">
        <v>4</v>
      </c>
      <c r="C72" s="13" t="s">
        <v>14</v>
      </c>
      <c r="D72" s="15">
        <v>78.55</v>
      </c>
      <c r="E72" s="3"/>
      <c r="F72" s="16"/>
    </row>
    <row r="73" spans="1:6" x14ac:dyDescent="0.25">
      <c r="A73" s="26" t="s">
        <v>6</v>
      </c>
      <c r="B73" s="27"/>
      <c r="C73" s="28"/>
      <c r="D73" s="9">
        <f>AVERAGE(D52:D72)</f>
        <v>81.716190476190491</v>
      </c>
      <c r="E73" s="20">
        <v>81.72</v>
      </c>
    </row>
    <row r="74" spans="1:6" x14ac:dyDescent="0.25">
      <c r="A74" s="23" t="s">
        <v>11</v>
      </c>
      <c r="B74" s="23"/>
      <c r="C74" s="23"/>
      <c r="D74" s="23"/>
      <c r="E74" s="2"/>
    </row>
    <row r="75" spans="1:6" x14ac:dyDescent="0.25">
      <c r="A75" s="14">
        <v>44774</v>
      </c>
      <c r="B75" s="12" t="s">
        <v>4</v>
      </c>
      <c r="C75" s="13" t="s">
        <v>14</v>
      </c>
      <c r="D75" s="15">
        <v>80.58</v>
      </c>
      <c r="E75" s="3"/>
    </row>
    <row r="76" spans="1:6" x14ac:dyDescent="0.25">
      <c r="A76" s="14">
        <v>44775</v>
      </c>
      <c r="B76" s="12" t="s">
        <v>4</v>
      </c>
      <c r="C76" s="13" t="s">
        <v>14</v>
      </c>
      <c r="D76" s="15">
        <v>81.96</v>
      </c>
      <c r="E76" s="3"/>
    </row>
    <row r="77" spans="1:6" x14ac:dyDescent="0.25">
      <c r="A77" s="14">
        <v>44776</v>
      </c>
      <c r="B77" s="12" t="s">
        <v>4</v>
      </c>
      <c r="C77" s="13" t="s">
        <v>14</v>
      </c>
      <c r="D77" s="15">
        <v>83.99</v>
      </c>
      <c r="E77" s="3"/>
    </row>
    <row r="78" spans="1:6" x14ac:dyDescent="0.25">
      <c r="A78" s="14">
        <v>44777</v>
      </c>
      <c r="B78" s="12" t="s">
        <v>4</v>
      </c>
      <c r="C78" s="13" t="s">
        <v>14</v>
      </c>
      <c r="D78" s="15">
        <v>84.17</v>
      </c>
      <c r="E78" s="3"/>
    </row>
    <row r="79" spans="1:6" x14ac:dyDescent="0.25">
      <c r="A79" s="14">
        <v>44778</v>
      </c>
      <c r="B79" s="12" t="s">
        <v>4</v>
      </c>
      <c r="C79" s="13" t="s">
        <v>14</v>
      </c>
      <c r="D79" s="15">
        <v>84.77</v>
      </c>
      <c r="E79" s="3"/>
    </row>
    <row r="80" spans="1:6" x14ac:dyDescent="0.25">
      <c r="A80" s="14">
        <v>44781</v>
      </c>
      <c r="B80" s="12" t="s">
        <v>4</v>
      </c>
      <c r="C80" s="13" t="s">
        <v>14</v>
      </c>
      <c r="D80" s="15">
        <v>83.81</v>
      </c>
      <c r="E80" s="3"/>
    </row>
    <row r="81" spans="1:5" x14ac:dyDescent="0.25">
      <c r="A81" s="14">
        <v>44782</v>
      </c>
      <c r="B81" s="12" t="s">
        <v>4</v>
      </c>
      <c r="C81" s="13" t="s">
        <v>14</v>
      </c>
      <c r="D81" s="15">
        <v>85.93</v>
      </c>
      <c r="E81" s="3"/>
    </row>
    <row r="82" spans="1:5" x14ac:dyDescent="0.25">
      <c r="A82" s="14">
        <v>44783</v>
      </c>
      <c r="B82" s="12" t="s">
        <v>4</v>
      </c>
      <c r="C82" s="13" t="s">
        <v>14</v>
      </c>
      <c r="D82" s="15">
        <v>85.92</v>
      </c>
      <c r="E82" s="3"/>
    </row>
    <row r="83" spans="1:5" x14ac:dyDescent="0.25">
      <c r="A83" s="14">
        <v>44784</v>
      </c>
      <c r="B83" s="12" t="s">
        <v>4</v>
      </c>
      <c r="C83" s="13" t="s">
        <v>14</v>
      </c>
      <c r="D83" s="15">
        <v>87.55</v>
      </c>
      <c r="E83" s="3"/>
    </row>
    <row r="84" spans="1:5" x14ac:dyDescent="0.25">
      <c r="A84" s="14">
        <v>44785</v>
      </c>
      <c r="B84" s="12" t="s">
        <v>4</v>
      </c>
      <c r="C84" s="13" t="s">
        <v>14</v>
      </c>
      <c r="D84" s="15">
        <v>88.87</v>
      </c>
      <c r="E84" s="4"/>
    </row>
    <row r="85" spans="1:5" x14ac:dyDescent="0.25">
      <c r="A85" s="14">
        <v>44788</v>
      </c>
      <c r="B85" s="12" t="s">
        <v>4</v>
      </c>
      <c r="C85" s="13" t="s">
        <v>14</v>
      </c>
      <c r="D85" s="15">
        <v>90.79</v>
      </c>
      <c r="E85" s="3"/>
    </row>
    <row r="86" spans="1:5" x14ac:dyDescent="0.25">
      <c r="A86" s="14">
        <v>44789</v>
      </c>
      <c r="B86" s="12" t="s">
        <v>4</v>
      </c>
      <c r="C86" s="13" t="s">
        <v>14</v>
      </c>
      <c r="D86" s="15">
        <v>92.08</v>
      </c>
      <c r="E86" s="3"/>
    </row>
    <row r="87" spans="1:5" x14ac:dyDescent="0.25">
      <c r="A87" s="14">
        <v>44790</v>
      </c>
      <c r="B87" s="12" t="s">
        <v>4</v>
      </c>
      <c r="C87" s="13" t="s">
        <v>14</v>
      </c>
      <c r="D87" s="15">
        <v>95.79</v>
      </c>
      <c r="E87" s="3"/>
    </row>
    <row r="88" spans="1:5" x14ac:dyDescent="0.25">
      <c r="A88" s="14">
        <v>44791</v>
      </c>
      <c r="B88" s="12" t="s">
        <v>4</v>
      </c>
      <c r="C88" s="13" t="s">
        <v>14</v>
      </c>
      <c r="D88" s="15">
        <v>96.04</v>
      </c>
      <c r="E88" s="3"/>
    </row>
    <row r="89" spans="1:5" x14ac:dyDescent="0.25">
      <c r="A89" s="14">
        <v>44792</v>
      </c>
      <c r="B89" s="12" t="s">
        <v>4</v>
      </c>
      <c r="C89" s="13" t="s">
        <v>14</v>
      </c>
      <c r="D89" s="15">
        <v>98.01</v>
      </c>
      <c r="E89" s="3"/>
    </row>
    <row r="90" spans="1:5" x14ac:dyDescent="0.25">
      <c r="A90" s="14">
        <v>44795</v>
      </c>
      <c r="B90" s="12" t="s">
        <v>4</v>
      </c>
      <c r="C90" s="13" t="s">
        <v>14</v>
      </c>
      <c r="D90" s="15">
        <v>92.16</v>
      </c>
      <c r="E90" s="3"/>
    </row>
    <row r="91" spans="1:5" x14ac:dyDescent="0.25">
      <c r="A91" s="14">
        <v>44796</v>
      </c>
      <c r="B91" s="12" t="s">
        <v>4</v>
      </c>
      <c r="C91" s="13" t="s">
        <v>14</v>
      </c>
      <c r="D91" s="15">
        <v>89.29</v>
      </c>
      <c r="E91" s="3"/>
    </row>
    <row r="92" spans="1:5" x14ac:dyDescent="0.25">
      <c r="A92" s="14">
        <v>44797</v>
      </c>
      <c r="B92" s="12" t="s">
        <v>4</v>
      </c>
      <c r="C92" s="13" t="s">
        <v>14</v>
      </c>
      <c r="D92" s="15">
        <v>89.24</v>
      </c>
      <c r="E92" s="3"/>
    </row>
    <row r="93" spans="1:5" x14ac:dyDescent="0.25">
      <c r="A93" s="14">
        <v>44798</v>
      </c>
      <c r="B93" s="12" t="s">
        <v>4</v>
      </c>
      <c r="C93" s="13" t="s">
        <v>14</v>
      </c>
      <c r="D93" s="15">
        <v>89.31</v>
      </c>
      <c r="E93" s="3"/>
    </row>
    <row r="94" spans="1:5" x14ac:dyDescent="0.25">
      <c r="A94" s="14">
        <v>44799</v>
      </c>
      <c r="B94" s="12" t="s">
        <v>4</v>
      </c>
      <c r="C94" s="13" t="s">
        <v>14</v>
      </c>
      <c r="D94" s="15">
        <v>90.3</v>
      </c>
      <c r="E94" s="3"/>
    </row>
    <row r="95" spans="1:5" x14ac:dyDescent="0.25">
      <c r="A95" s="14">
        <v>44802</v>
      </c>
      <c r="B95" s="12" t="s">
        <v>4</v>
      </c>
      <c r="C95" s="13" t="s">
        <v>14</v>
      </c>
      <c r="D95" s="15">
        <v>86.67</v>
      </c>
      <c r="E95" s="3"/>
    </row>
    <row r="96" spans="1:5" x14ac:dyDescent="0.25">
      <c r="A96" s="14">
        <v>44803</v>
      </c>
      <c r="B96" s="12" t="s">
        <v>4</v>
      </c>
      <c r="C96" s="13" t="s">
        <v>14</v>
      </c>
      <c r="D96" s="15">
        <v>80.81</v>
      </c>
      <c r="E96" s="3"/>
    </row>
    <row r="97" spans="1:5" x14ac:dyDescent="0.25">
      <c r="A97" s="14">
        <v>44804</v>
      </c>
      <c r="B97" s="12" t="s">
        <v>4</v>
      </c>
      <c r="C97" s="13" t="s">
        <v>14</v>
      </c>
      <c r="D97" s="15">
        <v>80.03</v>
      </c>
      <c r="E97" s="3"/>
    </row>
    <row r="98" spans="1:5" x14ac:dyDescent="0.25">
      <c r="A98" s="26" t="s">
        <v>6</v>
      </c>
      <c r="B98" s="27"/>
      <c r="C98" s="28"/>
      <c r="D98" s="10">
        <f>AVERAGE(D75:D97)</f>
        <v>87.742173913043459</v>
      </c>
      <c r="E98" s="20">
        <v>87.74</v>
      </c>
    </row>
    <row r="99" spans="1:5" x14ac:dyDescent="0.25">
      <c r="A99" s="23" t="s">
        <v>12</v>
      </c>
      <c r="B99" s="23"/>
      <c r="C99" s="23"/>
      <c r="D99" s="23"/>
      <c r="E99" s="2"/>
    </row>
    <row r="100" spans="1:5" x14ac:dyDescent="0.25">
      <c r="A100" s="14">
        <v>44834</v>
      </c>
      <c r="B100" s="12" t="s">
        <v>4</v>
      </c>
      <c r="C100" s="13" t="s">
        <v>14</v>
      </c>
      <c r="D100" s="15">
        <v>66.73</v>
      </c>
      <c r="E100" s="3"/>
    </row>
    <row r="101" spans="1:5" x14ac:dyDescent="0.25">
      <c r="A101" s="14">
        <v>44833</v>
      </c>
      <c r="B101" s="12" t="s">
        <v>4</v>
      </c>
      <c r="C101" s="13" t="s">
        <v>14</v>
      </c>
      <c r="D101" s="15">
        <v>65.73</v>
      </c>
      <c r="E101" s="3"/>
    </row>
    <row r="102" spans="1:5" x14ac:dyDescent="0.25">
      <c r="A102" s="14">
        <v>44832</v>
      </c>
      <c r="B102" s="12" t="s">
        <v>4</v>
      </c>
      <c r="C102" s="13" t="s">
        <v>14</v>
      </c>
      <c r="D102" s="15">
        <v>65.14</v>
      </c>
      <c r="E102" s="3"/>
    </row>
    <row r="103" spans="1:5" x14ac:dyDescent="0.25">
      <c r="A103" s="14">
        <v>44831</v>
      </c>
      <c r="B103" s="12" t="s">
        <v>4</v>
      </c>
      <c r="C103" s="13" t="s">
        <v>14</v>
      </c>
      <c r="D103" s="15">
        <v>67.959999999999994</v>
      </c>
      <c r="E103" s="3"/>
    </row>
    <row r="104" spans="1:5" x14ac:dyDescent="0.25">
      <c r="A104" s="14">
        <v>44830</v>
      </c>
      <c r="B104" s="12" t="s">
        <v>4</v>
      </c>
      <c r="C104" s="13" t="s">
        <v>14</v>
      </c>
      <c r="D104" s="15">
        <v>70.34</v>
      </c>
      <c r="E104" s="3"/>
    </row>
    <row r="105" spans="1:5" x14ac:dyDescent="0.25">
      <c r="A105" s="14">
        <v>44827</v>
      </c>
      <c r="B105" s="12" t="s">
        <v>4</v>
      </c>
      <c r="C105" s="13" t="s">
        <v>14</v>
      </c>
      <c r="D105" s="15">
        <v>65.77</v>
      </c>
      <c r="E105" s="3"/>
    </row>
    <row r="106" spans="1:5" x14ac:dyDescent="0.25">
      <c r="A106" s="14">
        <v>44826</v>
      </c>
      <c r="B106" s="12" t="s">
        <v>4</v>
      </c>
      <c r="C106" s="13" t="s">
        <v>14</v>
      </c>
      <c r="D106" s="15">
        <v>70.44</v>
      </c>
      <c r="E106" s="3"/>
    </row>
    <row r="107" spans="1:5" x14ac:dyDescent="0.25">
      <c r="A107" s="14">
        <v>44825</v>
      </c>
      <c r="B107" s="12" t="s">
        <v>4</v>
      </c>
      <c r="C107" s="13" t="s">
        <v>14</v>
      </c>
      <c r="D107" s="15">
        <v>69.790000000000006</v>
      </c>
      <c r="E107" s="3"/>
    </row>
    <row r="108" spans="1:5" x14ac:dyDescent="0.25">
      <c r="A108" s="14">
        <v>44824</v>
      </c>
      <c r="B108" s="12" t="s">
        <v>4</v>
      </c>
      <c r="C108" s="13" t="s">
        <v>14</v>
      </c>
      <c r="D108" s="15">
        <v>71.14</v>
      </c>
      <c r="E108" s="3"/>
    </row>
    <row r="109" spans="1:5" x14ac:dyDescent="0.25">
      <c r="A109" s="14">
        <v>44823</v>
      </c>
      <c r="B109" s="12" t="s">
        <v>4</v>
      </c>
      <c r="C109" s="13" t="s">
        <v>14</v>
      </c>
      <c r="D109" s="15">
        <v>71.11</v>
      </c>
      <c r="E109" s="4"/>
    </row>
    <row r="110" spans="1:5" x14ac:dyDescent="0.25">
      <c r="A110" s="14">
        <v>44820</v>
      </c>
      <c r="B110" s="12" t="s">
        <v>4</v>
      </c>
      <c r="C110" s="13" t="s">
        <v>14</v>
      </c>
      <c r="D110" s="15">
        <v>73.27</v>
      </c>
      <c r="E110" s="3"/>
    </row>
    <row r="111" spans="1:5" x14ac:dyDescent="0.25">
      <c r="A111" s="14">
        <v>44819</v>
      </c>
      <c r="B111" s="12" t="s">
        <v>4</v>
      </c>
      <c r="C111" s="13" t="s">
        <v>14</v>
      </c>
      <c r="D111" s="15">
        <v>71.849999999999994</v>
      </c>
      <c r="E111" s="3"/>
    </row>
    <row r="112" spans="1:5" x14ac:dyDescent="0.25">
      <c r="A112" s="14">
        <v>44818</v>
      </c>
      <c r="B112" s="12" t="s">
        <v>4</v>
      </c>
      <c r="C112" s="13" t="s">
        <v>14</v>
      </c>
      <c r="D112" s="15">
        <v>72.53</v>
      </c>
      <c r="E112" s="3"/>
    </row>
    <row r="113" spans="1:5" x14ac:dyDescent="0.25">
      <c r="A113" s="14">
        <v>44817</v>
      </c>
      <c r="B113" s="12" t="s">
        <v>4</v>
      </c>
      <c r="C113" s="13" t="s">
        <v>14</v>
      </c>
      <c r="D113" s="15">
        <v>69.75</v>
      </c>
      <c r="E113" s="3"/>
    </row>
    <row r="114" spans="1:5" x14ac:dyDescent="0.25">
      <c r="A114" s="14">
        <v>44816</v>
      </c>
      <c r="B114" s="12" t="s">
        <v>4</v>
      </c>
      <c r="C114" s="13" t="s">
        <v>14</v>
      </c>
      <c r="D114" s="15">
        <v>71.819999999999993</v>
      </c>
      <c r="E114" s="3"/>
    </row>
    <row r="115" spans="1:5" x14ac:dyDescent="0.25">
      <c r="A115" s="14">
        <v>44813</v>
      </c>
      <c r="B115" s="12" t="s">
        <v>4</v>
      </c>
      <c r="C115" s="13" t="s">
        <v>14</v>
      </c>
      <c r="D115" s="15">
        <v>66.08</v>
      </c>
      <c r="E115" s="3"/>
    </row>
    <row r="116" spans="1:5" x14ac:dyDescent="0.25">
      <c r="A116" s="14">
        <v>44812</v>
      </c>
      <c r="B116" s="12" t="s">
        <v>4</v>
      </c>
      <c r="C116" s="13" t="s">
        <v>14</v>
      </c>
      <c r="D116" s="15">
        <v>67.239999999999995</v>
      </c>
      <c r="E116" s="3"/>
    </row>
    <row r="117" spans="1:5" x14ac:dyDescent="0.25">
      <c r="A117" s="14">
        <v>44811</v>
      </c>
      <c r="B117" s="12" t="s">
        <v>4</v>
      </c>
      <c r="C117" s="13" t="s">
        <v>14</v>
      </c>
      <c r="D117" s="15">
        <v>69.03</v>
      </c>
      <c r="E117" s="3"/>
    </row>
    <row r="118" spans="1:5" x14ac:dyDescent="0.25">
      <c r="A118" s="14">
        <v>44810</v>
      </c>
      <c r="B118" s="12" t="s">
        <v>4</v>
      </c>
      <c r="C118" s="13" t="s">
        <v>14</v>
      </c>
      <c r="D118" s="15">
        <v>69.88</v>
      </c>
      <c r="E118" s="3"/>
    </row>
    <row r="119" spans="1:5" x14ac:dyDescent="0.25">
      <c r="A119" s="14">
        <v>44809</v>
      </c>
      <c r="B119" s="12" t="s">
        <v>4</v>
      </c>
      <c r="C119" s="13" t="s">
        <v>14</v>
      </c>
      <c r="D119" s="15">
        <v>74.459999999999994</v>
      </c>
      <c r="E119" s="3"/>
    </row>
    <row r="120" spans="1:5" x14ac:dyDescent="0.25">
      <c r="A120" s="14">
        <v>44806</v>
      </c>
      <c r="B120" s="12" t="s">
        <v>4</v>
      </c>
      <c r="C120" s="13" t="s">
        <v>14</v>
      </c>
      <c r="D120" s="15">
        <v>77.89</v>
      </c>
      <c r="E120" s="3"/>
    </row>
    <row r="121" spans="1:5" x14ac:dyDescent="0.25">
      <c r="A121" s="14">
        <v>44805</v>
      </c>
      <c r="B121" s="12" t="s">
        <v>4</v>
      </c>
      <c r="C121" s="13" t="s">
        <v>14</v>
      </c>
      <c r="D121" s="15">
        <v>80.790000000000006</v>
      </c>
      <c r="E121" s="18"/>
    </row>
    <row r="122" spans="1:5" x14ac:dyDescent="0.25">
      <c r="A122" s="26" t="s">
        <v>6</v>
      </c>
      <c r="B122" s="27"/>
      <c r="C122" s="28"/>
      <c r="D122" s="10">
        <f>AVERAGE(D100:D121)</f>
        <v>70.397272727272721</v>
      </c>
      <c r="E122" s="20">
        <v>70.400000000000006</v>
      </c>
    </row>
    <row r="123" spans="1:5" x14ac:dyDescent="0.25">
      <c r="A123" s="23" t="s">
        <v>13</v>
      </c>
      <c r="B123" s="23"/>
      <c r="C123" s="23"/>
      <c r="D123" s="23"/>
      <c r="E123" s="2"/>
    </row>
    <row r="124" spans="1:5" x14ac:dyDescent="0.25">
      <c r="A124" s="14">
        <v>44837</v>
      </c>
      <c r="B124" s="12" t="s">
        <v>4</v>
      </c>
      <c r="C124" s="13" t="s">
        <v>14</v>
      </c>
      <c r="D124" s="15">
        <v>65.94</v>
      </c>
      <c r="E124" s="3"/>
    </row>
    <row r="125" spans="1:5" x14ac:dyDescent="0.25">
      <c r="A125" s="14">
        <v>44838</v>
      </c>
      <c r="B125" s="12" t="s">
        <v>4</v>
      </c>
      <c r="C125" s="13" t="s">
        <v>14</v>
      </c>
      <c r="D125" s="15">
        <v>66.92</v>
      </c>
      <c r="E125" s="3"/>
    </row>
    <row r="126" spans="1:5" x14ac:dyDescent="0.25">
      <c r="A126" s="14">
        <v>44839</v>
      </c>
      <c r="B126" s="12" t="s">
        <v>4</v>
      </c>
      <c r="C126" s="13" t="s">
        <v>14</v>
      </c>
      <c r="D126" s="15">
        <v>67.069999999999993</v>
      </c>
      <c r="E126" s="3"/>
    </row>
    <row r="127" spans="1:5" x14ac:dyDescent="0.25">
      <c r="A127" s="14">
        <v>44840</v>
      </c>
      <c r="B127" s="12" t="s">
        <v>4</v>
      </c>
      <c r="C127" s="13" t="s">
        <v>14</v>
      </c>
      <c r="D127" s="15">
        <v>68.959999999999994</v>
      </c>
      <c r="E127" s="3"/>
    </row>
    <row r="128" spans="1:5" x14ac:dyDescent="0.25">
      <c r="A128" s="14">
        <v>44841</v>
      </c>
      <c r="B128" s="12" t="s">
        <v>4</v>
      </c>
      <c r="C128" s="13" t="s">
        <v>14</v>
      </c>
      <c r="D128" s="15">
        <v>69.849999999999994</v>
      </c>
      <c r="E128" s="3"/>
    </row>
    <row r="129" spans="1:5" x14ac:dyDescent="0.25">
      <c r="A129" s="14">
        <v>44844</v>
      </c>
      <c r="B129" s="12" t="s">
        <v>4</v>
      </c>
      <c r="C129" s="13" t="s">
        <v>14</v>
      </c>
      <c r="D129" s="15">
        <v>66.77</v>
      </c>
      <c r="E129" s="3"/>
    </row>
    <row r="130" spans="1:5" x14ac:dyDescent="0.25">
      <c r="A130" s="14">
        <v>44845</v>
      </c>
      <c r="B130" s="12" t="s">
        <v>4</v>
      </c>
      <c r="C130" s="13" t="s">
        <v>14</v>
      </c>
      <c r="D130" s="15">
        <v>66.349999999999994</v>
      </c>
      <c r="E130" s="3"/>
    </row>
    <row r="131" spans="1:5" x14ac:dyDescent="0.25">
      <c r="A131" s="14">
        <v>44846</v>
      </c>
      <c r="B131" s="12" t="s">
        <v>4</v>
      </c>
      <c r="C131" s="13" t="s">
        <v>14</v>
      </c>
      <c r="D131" s="15">
        <v>66.72</v>
      </c>
      <c r="E131" s="3"/>
    </row>
    <row r="132" spans="1:5" x14ac:dyDescent="0.25">
      <c r="A132" s="14">
        <v>44847</v>
      </c>
      <c r="B132" s="12" t="s">
        <v>4</v>
      </c>
      <c r="C132" s="13" t="s">
        <v>14</v>
      </c>
      <c r="D132" s="15">
        <v>68.84</v>
      </c>
      <c r="E132" s="3"/>
    </row>
    <row r="133" spans="1:5" x14ac:dyDescent="0.25">
      <c r="A133" s="14">
        <v>44848</v>
      </c>
      <c r="B133" s="12" t="s">
        <v>4</v>
      </c>
      <c r="C133" s="13" t="s">
        <v>14</v>
      </c>
      <c r="D133" s="15">
        <v>68.02</v>
      </c>
      <c r="E133" s="4"/>
    </row>
    <row r="134" spans="1:5" x14ac:dyDescent="0.25">
      <c r="A134" s="14">
        <v>44851</v>
      </c>
      <c r="B134" s="12" t="s">
        <v>4</v>
      </c>
      <c r="C134" s="13" t="s">
        <v>14</v>
      </c>
      <c r="D134" s="15">
        <v>67.510000000000005</v>
      </c>
      <c r="E134" s="3"/>
    </row>
    <row r="135" spans="1:5" x14ac:dyDescent="0.25">
      <c r="A135" s="14">
        <v>44852</v>
      </c>
      <c r="B135" s="12" t="s">
        <v>4</v>
      </c>
      <c r="C135" s="13" t="s">
        <v>14</v>
      </c>
      <c r="D135" s="15">
        <v>67.77</v>
      </c>
      <c r="E135" s="3"/>
    </row>
    <row r="136" spans="1:5" x14ac:dyDescent="0.25">
      <c r="A136" s="14">
        <v>44853</v>
      </c>
      <c r="B136" s="12" t="s">
        <v>4</v>
      </c>
      <c r="C136" s="13" t="s">
        <v>14</v>
      </c>
      <c r="D136" s="15">
        <v>67.290000000000006</v>
      </c>
      <c r="E136" s="3"/>
    </row>
    <row r="137" spans="1:5" x14ac:dyDescent="0.25">
      <c r="A137" s="14">
        <v>44854</v>
      </c>
      <c r="B137" s="12" t="s">
        <v>4</v>
      </c>
      <c r="C137" s="13" t="s">
        <v>14</v>
      </c>
      <c r="D137" s="15">
        <v>66.87</v>
      </c>
      <c r="E137" s="3"/>
    </row>
    <row r="138" spans="1:5" x14ac:dyDescent="0.25">
      <c r="A138" s="14">
        <v>44855</v>
      </c>
      <c r="B138" s="12" t="s">
        <v>4</v>
      </c>
      <c r="C138" s="13" t="s">
        <v>14</v>
      </c>
      <c r="D138" s="15">
        <v>68.72</v>
      </c>
      <c r="E138" s="3"/>
    </row>
    <row r="139" spans="1:5" x14ac:dyDescent="0.25">
      <c r="A139" s="14">
        <v>44858</v>
      </c>
      <c r="B139" s="12" t="s">
        <v>4</v>
      </c>
      <c r="C139" s="13" t="s">
        <v>14</v>
      </c>
      <c r="D139" s="15">
        <v>72.319999999999993</v>
      </c>
      <c r="E139" s="3"/>
    </row>
    <row r="140" spans="1:5" x14ac:dyDescent="0.25">
      <c r="A140" s="14">
        <v>44859</v>
      </c>
      <c r="B140" s="12" t="s">
        <v>4</v>
      </c>
      <c r="C140" s="13" t="s">
        <v>14</v>
      </c>
      <c r="D140" s="15">
        <v>77.11</v>
      </c>
      <c r="E140" s="3"/>
    </row>
    <row r="141" spans="1:5" x14ac:dyDescent="0.25">
      <c r="A141" s="14">
        <v>44860</v>
      </c>
      <c r="B141" s="12" t="s">
        <v>4</v>
      </c>
      <c r="C141" s="13" t="s">
        <v>14</v>
      </c>
      <c r="D141" s="15">
        <v>75.790000000000006</v>
      </c>
      <c r="E141" s="3"/>
    </row>
    <row r="142" spans="1:5" x14ac:dyDescent="0.25">
      <c r="A142" s="14">
        <v>44861</v>
      </c>
      <c r="B142" s="12" t="s">
        <v>4</v>
      </c>
      <c r="C142" s="13" t="s">
        <v>14</v>
      </c>
      <c r="D142" s="15">
        <v>80.209999999999994</v>
      </c>
      <c r="E142" s="3"/>
    </row>
    <row r="143" spans="1:5" x14ac:dyDescent="0.25">
      <c r="A143" s="14">
        <v>44862</v>
      </c>
      <c r="B143" s="12" t="s">
        <v>4</v>
      </c>
      <c r="C143" s="13" t="s">
        <v>14</v>
      </c>
      <c r="D143" s="15">
        <v>81.209999999999994</v>
      </c>
      <c r="E143" s="3"/>
    </row>
    <row r="144" spans="1:5" x14ac:dyDescent="0.25">
      <c r="A144" s="14">
        <v>44865</v>
      </c>
      <c r="B144" s="12" t="s">
        <v>4</v>
      </c>
      <c r="C144" s="13" t="s">
        <v>14</v>
      </c>
      <c r="D144" s="15">
        <v>79.97</v>
      </c>
      <c r="E144" s="3"/>
    </row>
    <row r="145" spans="1:5" x14ac:dyDescent="0.25">
      <c r="A145" s="26" t="s">
        <v>6</v>
      </c>
      <c r="B145" s="27"/>
      <c r="C145" s="28"/>
      <c r="D145" s="10">
        <f>AVERAGE(D124:D144)</f>
        <v>70.486190476190473</v>
      </c>
      <c r="E145" s="20">
        <v>70.489999999999995</v>
      </c>
    </row>
    <row r="146" spans="1:5" x14ac:dyDescent="0.25">
      <c r="A146" s="1"/>
      <c r="B146" s="21" t="s">
        <v>7</v>
      </c>
      <c r="C146" s="21"/>
      <c r="D146" s="22"/>
      <c r="E146" s="19">
        <f>AVERAGE(E26,E50,E73,E98,E122,E145)</f>
        <v>80.045000000000002</v>
      </c>
    </row>
  </sheetData>
  <sortState xmlns:xlrd2="http://schemas.microsoft.com/office/spreadsheetml/2017/richdata2" ref="A124:D144">
    <sortCondition ref="A124:A144"/>
  </sortState>
  <mergeCells count="14">
    <mergeCell ref="B146:D146"/>
    <mergeCell ref="A3:D3"/>
    <mergeCell ref="A1:D1"/>
    <mergeCell ref="A26:C26"/>
    <mergeCell ref="A27:D27"/>
    <mergeCell ref="A99:D99"/>
    <mergeCell ref="A122:C122"/>
    <mergeCell ref="A123:D123"/>
    <mergeCell ref="A145:C145"/>
    <mergeCell ref="A50:C50"/>
    <mergeCell ref="A51:D51"/>
    <mergeCell ref="A73:C73"/>
    <mergeCell ref="A74:D74"/>
    <mergeCell ref="A98:C9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Karpathy, Dennis</dc:creator>
  <cp:lastModifiedBy>Timmer, Björn</cp:lastModifiedBy>
  <dcterms:created xsi:type="dcterms:W3CDTF">2019-12-04T11:49:41Z</dcterms:created>
  <dcterms:modified xsi:type="dcterms:W3CDTF">2023-05-10T06:41:17Z</dcterms:modified>
</cp:coreProperties>
</file>